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<sst xmlns="http://schemas.openxmlformats.org/spreadsheetml/2006/main" count="30" uniqueCount="18">
  <si>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</si>
  <si>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</si>
  <si>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</si>
  <si>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</si>
  <si>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</si>
  <si>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</si>
  <si>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</si>
  <si>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</si>
  <si>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Работы по содержанию контейнерной площадки</t>
  </si>
  <si>
    <t>Информация о выполненных работах (оказанных услугах) по содержанию и ремонту общего имущества в многоквартирном жилом доме №7 по ул. Моховой, выполненных непосредственно управляющей организацией и сторонними организациями в 2024 году</t>
  </si>
  <si>
    <t>Монтаж указателей "Осторожно снег"</t>
  </si>
  <si>
    <t xml:space="preserve">Очистка кровли от снега </t>
  </si>
  <si>
    <t>Монтаж изоляции системы отопления на чердаке</t>
  </si>
  <si>
    <t>Февраль</t>
  </si>
  <si>
    <t>Периодическая проверка вентиляционных и дымовых каналов</t>
  </si>
  <si>
    <t>Март</t>
  </si>
  <si>
    <t>Очистка кровли от снега (05.03.2024г. )</t>
  </si>
  <si>
    <t>Изготовление и установка ограждения (треноги ) от падения льда с крыши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</si>
</sst>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200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9">
      <selection activeCell="D19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8" hidden="1" customWidth="1"/>
    <col min="5" max="5" width="10.57421875" style="0" hidden="1" customWidth="1"/>
    <col min="6" max="8" width="9.140625" style="0" customWidth="1"/>
  </cols>
  <sheetData>
    <row r="1" spans="1:2" ht="46.5" customHeight="1">
      <c r="A1" s="12" t="s">
        <v>9</v>
      </c>
      <c r="B1" s="13"/>
    </row>
    <row r="2" spans="1:2" ht="24" customHeight="1">
      <c r="A2" s="4" t="s">
        <v>0</v>
      </c>
      <c r="B2" s="4" t="s">
        <v>1</v>
      </c>
    </row>
    <row r="3" spans="1:4" ht="24" customHeight="1">
      <c r="A3" s="14" t="s">
        <v>2</v>
      </c>
      <c r="B3" s="14"/>
      <c r="D3" s="9">
        <v>955.5</v>
      </c>
    </row>
    <row r="4" spans="1:4" ht="24" customHeight="1">
      <c r="A4" s="1" t="s">
        <v>7</v>
      </c>
      <c r="B4" s="3">
        <v>2503.41</v>
      </c>
      <c r="D4" s="8">
        <f aca="true" t="shared" si="0" ref="D4:D11">B4/955.5</f>
        <v>2.6199999999999997</v>
      </c>
    </row>
    <row r="5" spans="1:4" ht="24" customHeight="1">
      <c r="A5" s="1" t="s">
        <v>3</v>
      </c>
      <c r="B5" s="3">
        <v>3774.23</v>
      </c>
      <c r="D5" s="8">
        <f t="shared" si="0"/>
        <v>3.9500052328623756</v>
      </c>
    </row>
    <row r="6" spans="1:4" ht="24" customHeight="1">
      <c r="A6" s="1" t="s">
        <v>5</v>
      </c>
      <c r="B6" s="3">
        <v>415.8</v>
      </c>
      <c r="D6" s="8">
        <f t="shared" si="0"/>
        <v>0.4351648351648352</v>
      </c>
    </row>
    <row r="7" spans="1:4" ht="24" customHeight="1">
      <c r="A7" s="5" t="s">
        <v>6</v>
      </c>
      <c r="B7" s="3">
        <v>4204.2</v>
      </c>
      <c r="D7" s="8">
        <f t="shared" si="0"/>
        <v>4.3999999999999995</v>
      </c>
    </row>
    <row r="8" spans="1:4" ht="24" customHeight="1">
      <c r="A8" s="6" t="s">
        <v>8</v>
      </c>
      <c r="B8" s="7">
        <v>573.3</v>
      </c>
      <c r="D8" s="8">
        <f t="shared" si="0"/>
        <v>0.6</v>
      </c>
    </row>
    <row r="9" spans="1:5" ht="24" customHeight="1">
      <c r="A9" s="6" t="s">
        <v>10</v>
      </c>
      <c r="B9" s="7">
        <v>480</v>
      </c>
      <c r="D9" s="10">
        <f>B9/955.5</f>
        <v>0.5023547880690737</v>
      </c>
      <c r="E9" s="10"/>
    </row>
    <row r="10" spans="1:5" ht="24" customHeight="1">
      <c r="A10" s="6" t="s">
        <v>11</v>
      </c>
      <c r="B10" s="7">
        <v>21523</v>
      </c>
      <c r="D10" s="10">
        <f>B10/955.5</f>
        <v>22.52537938252224</v>
      </c>
      <c r="E10" s="10">
        <f>D9+D10+D11</f>
        <v>27.419152276295133</v>
      </c>
    </row>
    <row r="11" spans="1:5" ht="24" customHeight="1">
      <c r="A11" s="6" t="s">
        <v>12</v>
      </c>
      <c r="B11" s="7">
        <v>4196</v>
      </c>
      <c r="D11" s="10">
        <f t="shared" si="0"/>
        <v>4.39141810570382</v>
      </c>
      <c r="E11" s="10">
        <f>B9+B10+B11</f>
        <v>26199</v>
      </c>
    </row>
    <row r="12" spans="1:2" ht="24" customHeight="1">
      <c r="A12" s="2" t="s">
        <v>4</v>
      </c>
      <c r="B12" s="2">
        <f>SUM(B4:B11)</f>
        <v>37669.94</v>
      </c>
    </row>
    <row r="13" spans="1:4" ht="24" customHeight="1">
      <c r="A13" s="14" t="s">
        <v>13</v>
      </c>
      <c r="B13" s="14"/>
      <c r="D13" s="9"/>
    </row>
    <row r="14" spans="1:4" ht="24" customHeight="1">
      <c r="A14" s="1" t="s">
        <v>7</v>
      </c>
      <c r="B14" s="3">
        <v>2503.41</v>
      </c>
      <c r="D14" s="8">
        <f aca="true" t="shared" si="1" ref="D14:D19">B14/955.5</f>
        <v>2.6199999999999997</v>
      </c>
    </row>
    <row r="15" spans="1:4" ht="24" customHeight="1">
      <c r="A15" s="1" t="s">
        <v>3</v>
      </c>
      <c r="B15" s="3">
        <v>3774.23</v>
      </c>
      <c r="D15" s="8">
        <f t="shared" si="1"/>
        <v>3.9500052328623756</v>
      </c>
    </row>
    <row r="16" spans="1:4" ht="24" customHeight="1">
      <c r="A16" s="1" t="s">
        <v>5</v>
      </c>
      <c r="B16" s="3">
        <v>415.8</v>
      </c>
      <c r="D16" s="8">
        <f t="shared" si="1"/>
        <v>0.4351648351648352</v>
      </c>
    </row>
    <row r="17" spans="1:4" ht="24" customHeight="1">
      <c r="A17" s="5" t="s">
        <v>6</v>
      </c>
      <c r="B17" s="3">
        <v>4204.2</v>
      </c>
      <c r="D17" s="8">
        <f t="shared" si="1"/>
        <v>4.3999999999999995</v>
      </c>
    </row>
    <row r="18" spans="1:4" ht="24" customHeight="1">
      <c r="A18" s="6" t="s">
        <v>8</v>
      </c>
      <c r="B18" s="7">
        <v>573.3</v>
      </c>
      <c r="D18" s="8">
        <f t="shared" si="1"/>
        <v>0.6</v>
      </c>
    </row>
    <row r="19" spans="1:5" ht="24" customHeight="1">
      <c r="A19" s="6" t="s">
        <v>14</v>
      </c>
      <c r="B19" s="7">
        <v>296.82</v>
      </c>
      <c r="D19" s="11">
        <f t="shared" si="1"/>
        <v>0.3106436420722135</v>
      </c>
      <c r="E19" s="11"/>
    </row>
    <row r="20" spans="1:2" ht="24" customHeight="1">
      <c r="A20" s="2" t="s">
        <v>4</v>
      </c>
      <c r="B20" s="2">
        <f>SUM(B14:B19)</f>
        <v>11767.759999999998</v>
      </c>
    </row>
    <row r="21" spans="1:4" ht="24" customHeight="1">
      <c r="A21" s="14" t="s">
        <v>15</v>
      </c>
      <c r="B21" s="14"/>
      <c r="D21" s="9"/>
    </row>
    <row r="22" spans="1:4" ht="24" customHeight="1">
      <c r="A22" s="1" t="s">
        <v>7</v>
      </c>
      <c r="B22" s="3">
        <v>2503.41</v>
      </c>
      <c r="D22" s="8">
        <f aca="true" t="shared" si="2" ref="D22:D28">B22/955.5</f>
        <v>2.6199999999999997</v>
      </c>
    </row>
    <row r="23" spans="1:4" ht="24" customHeight="1">
      <c r="A23" s="1" t="s">
        <v>3</v>
      </c>
      <c r="B23" s="3">
        <v>3774.23</v>
      </c>
      <c r="D23" s="8">
        <f t="shared" si="2"/>
        <v>3.9500052328623756</v>
      </c>
    </row>
    <row r="24" spans="1:4" ht="24" customHeight="1">
      <c r="A24" s="1" t="s">
        <v>5</v>
      </c>
      <c r="B24" s="3">
        <v>415.8</v>
      </c>
      <c r="D24" s="8">
        <f t="shared" si="2"/>
        <v>0.4351648351648352</v>
      </c>
    </row>
    <row r="25" spans="1:4" ht="24" customHeight="1">
      <c r="A25" s="5" t="s">
        <v>6</v>
      </c>
      <c r="B25" s="3">
        <v>4204.2</v>
      </c>
      <c r="D25" s="8">
        <f t="shared" si="2"/>
        <v>4.3999999999999995</v>
      </c>
    </row>
    <row r="26" spans="1:4" ht="24" customHeight="1">
      <c r="A26" s="6" t="s">
        <v>8</v>
      </c>
      <c r="B26" s="7">
        <v>573.3</v>
      </c>
      <c r="D26" s="8">
        <f t="shared" si="2"/>
        <v>0.6</v>
      </c>
    </row>
    <row r="27" spans="1:5" ht="24" customHeight="1">
      <c r="A27" s="15" t="s">
        <v>16</v>
      </c>
      <c r="B27" s="16">
        <v>28380</v>
      </c>
      <c r="D27" s="10">
        <f>B27/955.5</f>
        <v>29.701726844583987</v>
      </c>
      <c r="E27" s="10">
        <f>D27+D28</f>
        <v>30.014652014652015</v>
      </c>
    </row>
    <row r="28" spans="1:5" ht="24" customHeight="1">
      <c r="A28" s="15" t="s">
        <v>17</v>
      </c>
      <c r="B28" s="16">
        <v>299</v>
      </c>
      <c r="D28" s="10">
        <f t="shared" si="2"/>
        <v>0.3129251700680272</v>
      </c>
      <c r="E28" s="10">
        <f>B27+B28</f>
        <v>28679</v>
      </c>
    </row>
    <row r="29" spans="1:2" ht="24" customHeight="1">
      <c r="A29" s="2" t="s">
        <v>4</v>
      </c>
      <c r="B29" s="2">
        <f>SUM(B22:B28)</f>
        <v>40149.94</v>
      </c>
    </row>
  </sheetData>
  <sheetProtection/>
  <mergeCells count="4">
    <mergeCell ref="A1:B1"/>
    <mergeCell ref="A3:B3"/>
    <mergeCell ref="A13:B13"/>
    <mergeCell ref="A21:B2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2024-04-22T07:57:48Z</dcterms:modified>
  <cp:category/>
  <cp:version/>
  <cp:contentType/>
  <cp:contentStatus/>
</cp:coreProperties>
</file>